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31" i="1" l="1"/>
  <c r="D24" i="1" l="1"/>
  <c r="D15" i="1"/>
  <c r="D6" i="1"/>
  <c r="D30" i="1" l="1"/>
  <c r="D33" i="1" s="1"/>
</calcChain>
</file>

<file path=xl/sharedStrings.xml><?xml version="1.0" encoding="utf-8"?>
<sst xmlns="http://schemas.openxmlformats.org/spreadsheetml/2006/main" count="23" uniqueCount="16">
  <si>
    <t>ledolgozott üzemóra</t>
  </si>
  <si>
    <t>Óradíj Bttó  Ft/ó</t>
  </si>
  <si>
    <t>Kiadás:</t>
  </si>
  <si>
    <t>Forduló</t>
  </si>
  <si>
    <t>M3/ford.</t>
  </si>
  <si>
    <t>Száll. Díj Ft/m3</t>
  </si>
  <si>
    <t>Kiadás</t>
  </si>
  <si>
    <t xml:space="preserve">IFA tgk.  Cséri telep mentesítés </t>
  </si>
  <si>
    <t>Megtakarítás a városnak</t>
  </si>
  <si>
    <t>Vállalkozói költség lett volna</t>
  </si>
  <si>
    <t>Nonprofit közv. költsége</t>
  </si>
  <si>
    <t>Fogyasztás  L</t>
  </si>
  <si>
    <t>Km</t>
  </si>
  <si>
    <t>Kubota árokásó   2017.08.03-12.31.</t>
  </si>
  <si>
    <t>Multicat rakodógép  2017.08.03-12.31.</t>
  </si>
  <si>
    <t>A 2017 évben vásárolt gépek kimutatásai: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</si>
</sst>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/>
    <xf numFmtId="164" fontId="5" fillId="0" borderId="0" xfId="0" applyNumberFormat="1" applyFont="1"/>
    <xf numFmtId="164" fontId="0" fillId="0" borderId="0" xfId="0" applyNumberFormat="1"/>
    <xf numFmtId="164" fontId="4" fillId="0" borderId="0" xfId="0" applyNumberFormat="1" applyFont="1"/>
    <xf numFmtId="164" fontId="3" fillId="0" borderId="0" xfId="0" applyNumberFormat="1" applyFont="1"/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7" fillId="0" borderId="0" xfId="0" applyNumberFormat="1" applyFont="1"/>
    <xf numFmtId="164" fontId="1" fillId="0" borderId="0" xfId="0" applyNumberFormat="1" applyFont="1"/>
    <xf numFmtId="164" fontId="8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F9" sqref="F9"/>
    </sheetView>
  </sheetViews>
  <sheetFormatPr defaultRowHeight="15" x14ac:dyDescent="0.25"/>
  <cols>
    <col min="1" max="1" width="12.42578125" customWidth="1"/>
    <col min="2" max="2" width="13" customWidth="1"/>
    <col min="4" max="4" width="15.42578125" bestFit="1" customWidth="1"/>
  </cols>
  <sheetData>
    <row r="1" spans="1:4" ht="18.75" x14ac:dyDescent="0.3">
      <c r="A1" s="4" t="s">
        <v>15</v>
      </c>
    </row>
    <row r="3" spans="1:4" ht="18.75" x14ac:dyDescent="0.3">
      <c r="A3" s="4" t="s">
        <v>13</v>
      </c>
    </row>
    <row r="4" spans="1:4" ht="18.75" x14ac:dyDescent="0.3">
      <c r="A4" s="4"/>
    </row>
    <row r="5" spans="1:4" ht="30" x14ac:dyDescent="0.25">
      <c r="A5" s="2" t="s">
        <v>0</v>
      </c>
      <c r="B5" s="2" t="s">
        <v>1</v>
      </c>
    </row>
    <row r="6" spans="1:4" x14ac:dyDescent="0.25">
      <c r="A6" s="1">
        <v>123</v>
      </c>
      <c r="B6" s="1">
        <v>7000</v>
      </c>
      <c r="D6" s="8">
        <f>B6*A6</f>
        <v>861000</v>
      </c>
    </row>
    <row r="7" spans="1:4" x14ac:dyDescent="0.25">
      <c r="D7" s="9"/>
    </row>
    <row r="8" spans="1:4" x14ac:dyDescent="0.25">
      <c r="A8" t="s">
        <v>2</v>
      </c>
      <c r="D8" s="9"/>
    </row>
    <row r="9" spans="1:4" ht="30" x14ac:dyDescent="0.25">
      <c r="A9" s="2" t="s">
        <v>0</v>
      </c>
      <c r="B9" s="5" t="s">
        <v>11</v>
      </c>
      <c r="C9" s="2"/>
      <c r="D9" s="9"/>
    </row>
    <row r="10" spans="1:4" x14ac:dyDescent="0.25">
      <c r="A10" s="1">
        <v>123</v>
      </c>
      <c r="B10" s="1">
        <v>242</v>
      </c>
      <c r="C10" s="1"/>
      <c r="D10" s="10">
        <v>85377</v>
      </c>
    </row>
    <row r="11" spans="1:4" x14ac:dyDescent="0.25">
      <c r="D11" s="9"/>
    </row>
    <row r="12" spans="1:4" ht="18.75" x14ac:dyDescent="0.3">
      <c r="A12" s="4" t="s">
        <v>14</v>
      </c>
      <c r="D12" s="9"/>
    </row>
    <row r="13" spans="1:4" x14ac:dyDescent="0.25">
      <c r="D13" s="9"/>
    </row>
    <row r="14" spans="1:4" ht="30" x14ac:dyDescent="0.25">
      <c r="A14" s="2" t="s">
        <v>0</v>
      </c>
      <c r="B14" s="2" t="s">
        <v>1</v>
      </c>
      <c r="D14" s="9"/>
    </row>
    <row r="15" spans="1:4" x14ac:dyDescent="0.25">
      <c r="A15" s="1">
        <v>141</v>
      </c>
      <c r="B15" s="1">
        <v>7000</v>
      </c>
      <c r="D15" s="11">
        <f>B15*A15</f>
        <v>987000</v>
      </c>
    </row>
    <row r="16" spans="1:4" x14ac:dyDescent="0.25">
      <c r="D16" s="9"/>
    </row>
    <row r="17" spans="1:4" x14ac:dyDescent="0.25">
      <c r="A17" t="s">
        <v>2</v>
      </c>
      <c r="D17" s="9"/>
    </row>
    <row r="18" spans="1:4" ht="30" x14ac:dyDescent="0.25">
      <c r="A18" s="2" t="s">
        <v>0</v>
      </c>
      <c r="B18" s="2" t="s">
        <v>11</v>
      </c>
      <c r="C18" s="2"/>
      <c r="D18" s="9"/>
    </row>
    <row r="19" spans="1:4" x14ac:dyDescent="0.25">
      <c r="A19" s="1">
        <v>141</v>
      </c>
      <c r="B19" s="1">
        <v>362</v>
      </c>
      <c r="C19" s="1"/>
      <c r="D19" s="9">
        <v>127632</v>
      </c>
    </row>
    <row r="20" spans="1:4" x14ac:dyDescent="0.25">
      <c r="D20" s="9"/>
    </row>
    <row r="21" spans="1:4" ht="18.75" x14ac:dyDescent="0.3">
      <c r="A21" s="4" t="s">
        <v>7</v>
      </c>
      <c r="D21" s="9"/>
    </row>
    <row r="22" spans="1:4" x14ac:dyDescent="0.25">
      <c r="D22" s="9"/>
    </row>
    <row r="23" spans="1:4" ht="30" x14ac:dyDescent="0.25">
      <c r="A23" s="6" t="s">
        <v>3</v>
      </c>
      <c r="B23" s="6" t="s">
        <v>4</v>
      </c>
      <c r="C23" s="5" t="s">
        <v>5</v>
      </c>
      <c r="D23" s="9"/>
    </row>
    <row r="24" spans="1:4" x14ac:dyDescent="0.25">
      <c r="A24" s="1">
        <v>95</v>
      </c>
      <c r="B24" s="1">
        <v>5</v>
      </c>
      <c r="C24" s="1">
        <v>1270</v>
      </c>
      <c r="D24" s="8">
        <f>A24*B24*C24</f>
        <v>603250</v>
      </c>
    </row>
    <row r="25" spans="1:4" x14ac:dyDescent="0.25">
      <c r="D25" s="9"/>
    </row>
    <row r="26" spans="1:4" x14ac:dyDescent="0.25">
      <c r="A26" t="s">
        <v>6</v>
      </c>
      <c r="D26" s="9"/>
    </row>
    <row r="27" spans="1:4" ht="36.75" customHeight="1" x14ac:dyDescent="0.25">
      <c r="A27" s="6" t="s">
        <v>3</v>
      </c>
      <c r="B27" s="6" t="s">
        <v>12</v>
      </c>
      <c r="C27" s="2"/>
      <c r="D27" s="12"/>
    </row>
    <row r="28" spans="1:4" x14ac:dyDescent="0.25">
      <c r="A28" s="1">
        <v>95</v>
      </c>
      <c r="B28" s="1">
        <v>1800</v>
      </c>
      <c r="C28" s="1"/>
      <c r="D28" s="13">
        <v>209186</v>
      </c>
    </row>
    <row r="29" spans="1:4" x14ac:dyDescent="0.25">
      <c r="D29" s="9"/>
    </row>
    <row r="30" spans="1:4" ht="15.75" x14ac:dyDescent="0.25">
      <c r="A30" s="7" t="s">
        <v>9</v>
      </c>
      <c r="B30" s="7"/>
      <c r="C30" s="7"/>
      <c r="D30" s="14">
        <f>SUM(D24,D15,D6)</f>
        <v>2451250</v>
      </c>
    </row>
    <row r="31" spans="1:4" ht="15.75" x14ac:dyDescent="0.25">
      <c r="A31" s="7" t="s">
        <v>10</v>
      </c>
      <c r="B31" s="7"/>
      <c r="C31" s="7"/>
      <c r="D31" s="15">
        <f>SUM(D28,D19,D10)</f>
        <v>422195</v>
      </c>
    </row>
    <row r="32" spans="1:4" x14ac:dyDescent="0.25">
      <c r="D32" s="9"/>
    </row>
    <row r="33" spans="1:4" ht="18.75" x14ac:dyDescent="0.3">
      <c r="A33" s="3" t="s">
        <v>8</v>
      </c>
      <c r="D33" s="16">
        <f>D30-D31</f>
        <v>2029055</v>
      </c>
    </row>
    <row r="34" spans="1:4" x14ac:dyDescent="0.25">
      <c r="D34" s="9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&amp;L6.melléklet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2018-04-09T12:55:25Z</cp:lastPrinted>
  <dcterms:created xsi:type="dcterms:W3CDTF">2017-12-04T09:56:57Z</dcterms:created>
  <dcterms:modified xsi:type="dcterms:W3CDTF">2018-04-09T12:55:29Z</dcterms:modified>
</cp:coreProperties>
</file>