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ormendi\Desktop\2018_év\2018_09_hó_Testületi ülés előkészítése\2.napirend_Testület_beszámoló\"/>
    </mc:Choice>
  </mc:AlternateContent>
  <bookViews>
    <workbookView xWindow="0" yWindow="0" windowWidth="28800" windowHeight="12435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Munka1!$A$1:$L$23</definedName>
  </definedNames>
  <calcPr calcId="152511"/>
</workbook>
</file>

<file path=xl/calcChain.xml><?xml version="1.0" encoding="utf-8"?>
<calcChain xmlns="http://schemas.openxmlformats.org/spreadsheetml/2006/main">
  <c r="J18" i="1" l="1"/>
  <c r="H18" i="1"/>
  <c r="G18" i="1"/>
  <c r="F18" i="1"/>
  <c r="E18" i="1"/>
  <c r="D18" i="1"/>
  <c r="C18" i="1"/>
  <c r="I18" i="1"/>
  <c r="F17" i="1"/>
  <c r="J16" i="1"/>
  <c r="F16" i="1"/>
  <c r="J15" i="1"/>
  <c r="F15" i="1"/>
  <c r="J14" i="1"/>
  <c r="F14" i="1"/>
  <c r="J13" i="1"/>
  <c r="F13" i="1"/>
  <c r="J12" i="1"/>
  <c r="F12" i="1"/>
  <c r="J11" i="1"/>
  <c r="F11" i="1"/>
  <c r="J10" i="1"/>
  <c r="F10" i="1"/>
  <c r="J9" i="1"/>
  <c r="F9" i="1"/>
  <c r="J8" i="1"/>
  <c r="F8" i="1"/>
  <c r="K18" i="1" l="1"/>
  <c r="J3" i="1"/>
  <c r="J4" i="1"/>
  <c r="J5" i="1"/>
  <c r="J6" i="1"/>
  <c r="F6" i="1"/>
  <c r="F5" i="1"/>
  <c r="F4" i="1"/>
  <c r="F3" i="1"/>
  <c r="J7" i="1" l="1"/>
  <c r="F7" i="1"/>
</calcChain>
</file>

<file path=xl/sharedStrings.xml><?xml version="1.0" encoding="utf-8"?>
<sst xmlns="http://schemas.openxmlformats.org/spreadsheetml/2006/main" count="54" uniqueCount="54">
  <si>
    <t>Munkavállalók munkabére</t>
  </si>
  <si>
    <t xml:space="preserve"> létszám (fő)</t>
  </si>
  <si>
    <t>Önkormányzat saját költsége (bér és járulék )</t>
  </si>
  <si>
    <t>2015.03.16-2015.08.31.</t>
  </si>
  <si>
    <t>Bér és járulék összesen (hatósági szerz.sz.)</t>
  </si>
  <si>
    <t>61601/26/01075</t>
  </si>
  <si>
    <t>beadott pályázatok időtartama</t>
  </si>
  <si>
    <t>Páyázat gépi azonosító</t>
  </si>
  <si>
    <t>Összesen</t>
  </si>
  <si>
    <t xml:space="preserve">Támogatási igény összesen ( munkabérek és járulékai után igényelt támogatási összeg+közvetlen költség) </t>
  </si>
  <si>
    <t>Munkabérek és járulékai után igényelt támogatási összeg (tény)</t>
  </si>
  <si>
    <t>2015.11.10-2016.02.29.</t>
  </si>
  <si>
    <t>61601/26/01284</t>
  </si>
  <si>
    <t>61601/26/01285</t>
  </si>
  <si>
    <t>2015.12.02-2016.02.29.</t>
  </si>
  <si>
    <t>61601/26/01305</t>
  </si>
  <si>
    <t>61601/26/01304</t>
  </si>
  <si>
    <t>Közvetlen költségekre  igényelt összeg (tény)</t>
  </si>
  <si>
    <t>Munkabérek járulékai      (13,5 %)</t>
  </si>
  <si>
    <t>Közvetlen költségek (hatósági szerz.sz.)</t>
  </si>
  <si>
    <t>2014.12.01-2015.02.28.</t>
  </si>
  <si>
    <t>2014.12.01-2015.03.31.</t>
  </si>
  <si>
    <t>2014.12.30-2015.02.28.</t>
  </si>
  <si>
    <t>2015.03.04-2015.03.31.</t>
  </si>
  <si>
    <t>61601/26/01035</t>
  </si>
  <si>
    <t>61601/26/01001</t>
  </si>
  <si>
    <t>61601/26/01044</t>
  </si>
  <si>
    <t>61601/26/01053</t>
  </si>
  <si>
    <t>6.</t>
  </si>
  <si>
    <t>7.</t>
  </si>
  <si>
    <t>2015.11.10-2016.11.30.</t>
  </si>
  <si>
    <t>8.</t>
  </si>
  <si>
    <t>9.</t>
  </si>
  <si>
    <t>2015.12.01-2016.11.30.</t>
  </si>
  <si>
    <t>10.</t>
  </si>
  <si>
    <t>2016.03.10-2017.02.28.</t>
  </si>
  <si>
    <t>61601/26/01351</t>
  </si>
  <si>
    <t>11.</t>
  </si>
  <si>
    <t>2016.10.10-2017.02.28.</t>
  </si>
  <si>
    <t>61601/26/01436</t>
  </si>
  <si>
    <t>12.</t>
  </si>
  <si>
    <t>2016.12.01-2017.02.28.</t>
  </si>
  <si>
    <t>61601/26/01454</t>
  </si>
  <si>
    <t>13.</t>
  </si>
  <si>
    <t>2017.03.01-2018.02.28</t>
  </si>
  <si>
    <t>61601/26/01476</t>
  </si>
  <si>
    <t>14.</t>
  </si>
  <si>
    <t>2018.03.01 -2018.06.30</t>
  </si>
  <si>
    <t>61601/26/01566</t>
  </si>
  <si>
    <t>15.</t>
  </si>
  <si>
    <t>2018.07.01- 2019.02.28</t>
  </si>
  <si>
    <t>61601/26/01657</t>
  </si>
  <si>
    <t>Marfű, 2018.08.24.</t>
  </si>
  <si>
    <t>Martfű Város Önkormányzata által  beadott pályázatok a közcélú foglalkoztatottak támogatására 2014.12.01-től 2018.08.24-ig terjedő időszak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</si>
</sst>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12" x14ac:knownFonts="1"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sz val="12"/>
      <name val="Arial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Normal="100" workbookViewId="0">
      <selection activeCell="E3" sqref="E3"/>
    </sheetView>
  </sheetViews>
  <sheetFormatPr defaultRowHeight="12.75" x14ac:dyDescent="0.2"/>
  <cols>
    <col min="1" max="1" width="3.7109375" style="1" customWidth="1"/>
    <col min="2" max="2" width="19.140625" style="1" customWidth="1"/>
    <col min="3" max="3" width="11.28515625" style="1" bestFit="1" customWidth="1"/>
    <col min="4" max="4" width="13.5703125" style="1" bestFit="1" customWidth="1"/>
    <col min="5" max="5" width="12.140625" style="1" customWidth="1"/>
    <col min="6" max="6" width="13.5703125" style="1" bestFit="1" customWidth="1"/>
    <col min="7" max="7" width="13.5703125" style="1" customWidth="1"/>
    <col min="8" max="8" width="16.85546875" style="1" customWidth="1"/>
    <col min="9" max="9" width="20.42578125" style="1" customWidth="1"/>
    <col min="10" max="10" width="18.28515625" style="1" customWidth="1"/>
    <col min="11" max="11" width="15.5703125" style="1" customWidth="1"/>
    <col min="12" max="16384" width="9.140625" style="1"/>
  </cols>
  <sheetData>
    <row r="1" spans="1:12" ht="101.25" customHeight="1" x14ac:dyDescent="0.2">
      <c r="A1" s="32" t="s">
        <v>53</v>
      </c>
      <c r="B1" s="33"/>
      <c r="C1" s="33"/>
      <c r="D1" s="33"/>
      <c r="E1" s="33"/>
      <c r="F1" s="33"/>
      <c r="G1" s="33"/>
      <c r="H1" s="33"/>
      <c r="I1" s="33"/>
      <c r="J1" s="33"/>
      <c r="K1" s="34"/>
      <c r="L1" s="21"/>
    </row>
    <row r="2" spans="1:12" ht="87.75" customHeight="1" x14ac:dyDescent="0.2">
      <c r="A2" s="30" t="s">
        <v>6</v>
      </c>
      <c r="B2" s="31"/>
      <c r="C2" s="2" t="s">
        <v>1</v>
      </c>
      <c r="D2" s="3" t="s">
        <v>0</v>
      </c>
      <c r="E2" s="3" t="s">
        <v>18</v>
      </c>
      <c r="F2" s="3" t="s">
        <v>4</v>
      </c>
      <c r="G2" s="3" t="s">
        <v>19</v>
      </c>
      <c r="H2" s="3" t="s">
        <v>10</v>
      </c>
      <c r="I2" s="3" t="s">
        <v>17</v>
      </c>
      <c r="J2" s="3" t="s">
        <v>9</v>
      </c>
      <c r="K2" s="20" t="s">
        <v>2</v>
      </c>
      <c r="L2" s="19" t="s">
        <v>7</v>
      </c>
    </row>
    <row r="3" spans="1:12" ht="25.5" x14ac:dyDescent="0.2">
      <c r="A3" s="2">
        <v>1</v>
      </c>
      <c r="B3" s="24" t="s">
        <v>20</v>
      </c>
      <c r="C3" s="25">
        <v>20</v>
      </c>
      <c r="D3" s="4">
        <v>4707153</v>
      </c>
      <c r="E3" s="4">
        <v>635466</v>
      </c>
      <c r="F3" s="4">
        <f t="shared" ref="F3:F6" si="0">SUM(D3:E3)</f>
        <v>5342619</v>
      </c>
      <c r="G3" s="4">
        <v>0</v>
      </c>
      <c r="H3" s="4">
        <v>5079115</v>
      </c>
      <c r="I3" s="4">
        <v>0</v>
      </c>
      <c r="J3" s="4">
        <f t="shared" ref="J3:J6" si="1">SUM(H3:I3)</f>
        <v>5079115</v>
      </c>
      <c r="K3" s="4">
        <v>0</v>
      </c>
      <c r="L3" s="28" t="s">
        <v>24</v>
      </c>
    </row>
    <row r="4" spans="1:12" ht="25.5" x14ac:dyDescent="0.2">
      <c r="A4" s="23">
        <v>2</v>
      </c>
      <c r="B4" s="24" t="s">
        <v>21</v>
      </c>
      <c r="C4" s="25">
        <v>45</v>
      </c>
      <c r="D4" s="4">
        <v>14153073</v>
      </c>
      <c r="E4" s="4">
        <v>1910665</v>
      </c>
      <c r="F4" s="4">
        <f t="shared" si="0"/>
        <v>16063738</v>
      </c>
      <c r="G4" s="4">
        <v>0</v>
      </c>
      <c r="H4" s="4">
        <v>15694789</v>
      </c>
      <c r="I4" s="4">
        <v>0</v>
      </c>
      <c r="J4" s="4">
        <f t="shared" si="1"/>
        <v>15694789</v>
      </c>
      <c r="K4" s="4">
        <v>0</v>
      </c>
      <c r="L4" s="22" t="s">
        <v>25</v>
      </c>
    </row>
    <row r="5" spans="1:12" ht="25.5" x14ac:dyDescent="0.2">
      <c r="A5" s="23">
        <v>3</v>
      </c>
      <c r="B5" s="24" t="s">
        <v>22</v>
      </c>
      <c r="C5" s="25">
        <v>10</v>
      </c>
      <c r="D5" s="4">
        <v>1647790</v>
      </c>
      <c r="E5" s="4">
        <v>222452</v>
      </c>
      <c r="F5" s="4">
        <f t="shared" si="0"/>
        <v>1870242</v>
      </c>
      <c r="G5" s="4">
        <v>0</v>
      </c>
      <c r="H5" s="4">
        <v>1852107</v>
      </c>
      <c r="I5" s="4">
        <v>0</v>
      </c>
      <c r="J5" s="4">
        <f t="shared" si="1"/>
        <v>1852107</v>
      </c>
      <c r="K5" s="4">
        <v>0</v>
      </c>
      <c r="L5" s="22" t="s">
        <v>26</v>
      </c>
    </row>
    <row r="6" spans="1:12" ht="25.5" x14ac:dyDescent="0.2">
      <c r="A6" s="25">
        <v>4</v>
      </c>
      <c r="B6" s="24" t="s">
        <v>23</v>
      </c>
      <c r="C6" s="25">
        <v>10</v>
      </c>
      <c r="D6" s="4">
        <v>719586</v>
      </c>
      <c r="E6" s="4">
        <v>97144</v>
      </c>
      <c r="F6" s="4">
        <f t="shared" si="0"/>
        <v>816730</v>
      </c>
      <c r="G6" s="4">
        <v>0</v>
      </c>
      <c r="H6" s="4">
        <v>800803</v>
      </c>
      <c r="I6" s="4">
        <v>0</v>
      </c>
      <c r="J6" s="4">
        <f t="shared" si="1"/>
        <v>800803</v>
      </c>
      <c r="K6" s="4">
        <v>0</v>
      </c>
      <c r="L6" s="22" t="s">
        <v>27</v>
      </c>
    </row>
    <row r="7" spans="1:12" ht="25.5" x14ac:dyDescent="0.2">
      <c r="A7" s="25">
        <v>5</v>
      </c>
      <c r="B7" s="11" t="s">
        <v>3</v>
      </c>
      <c r="C7" s="9">
        <v>60</v>
      </c>
      <c r="D7" s="4">
        <v>26337040</v>
      </c>
      <c r="E7" s="4">
        <v>3555500</v>
      </c>
      <c r="F7" s="4">
        <f>SUM(D7:E7)</f>
        <v>29892540</v>
      </c>
      <c r="G7" s="4">
        <v>255175</v>
      </c>
      <c r="H7" s="4">
        <v>29056955</v>
      </c>
      <c r="I7" s="4">
        <v>255175</v>
      </c>
      <c r="J7" s="4">
        <f>SUM(H7:I7)</f>
        <v>29312130</v>
      </c>
      <c r="K7" s="4">
        <v>0</v>
      </c>
      <c r="L7" s="11" t="s">
        <v>5</v>
      </c>
    </row>
    <row r="8" spans="1:12" ht="25.5" x14ac:dyDescent="0.2">
      <c r="A8" s="27" t="s">
        <v>28</v>
      </c>
      <c r="B8" s="26" t="s">
        <v>11</v>
      </c>
      <c r="C8" s="26">
        <v>30</v>
      </c>
      <c r="D8" s="4">
        <v>8903055</v>
      </c>
      <c r="E8" s="4">
        <v>1201912</v>
      </c>
      <c r="F8" s="4">
        <f t="shared" ref="F8:F15" si="2">SUM(D8:E8)</f>
        <v>10104967</v>
      </c>
      <c r="G8" s="4">
        <v>0</v>
      </c>
      <c r="H8" s="4">
        <v>8963481</v>
      </c>
      <c r="I8" s="4">
        <v>0</v>
      </c>
      <c r="J8" s="4">
        <f t="shared" ref="J8:J13" si="3">SUM(H8:I8)</f>
        <v>8963481</v>
      </c>
      <c r="K8" s="4">
        <v>0</v>
      </c>
      <c r="L8" s="26" t="s">
        <v>12</v>
      </c>
    </row>
    <row r="9" spans="1:12" ht="25.5" x14ac:dyDescent="0.2">
      <c r="A9" s="27" t="s">
        <v>29</v>
      </c>
      <c r="B9" s="26" t="s">
        <v>30</v>
      </c>
      <c r="C9" s="27">
        <v>8</v>
      </c>
      <c r="D9" s="4">
        <v>8051197</v>
      </c>
      <c r="E9" s="4">
        <v>1086915</v>
      </c>
      <c r="F9" s="4">
        <f>SUM(D9:E9)</f>
        <v>9138112</v>
      </c>
      <c r="G9" s="4">
        <v>0</v>
      </c>
      <c r="H9" s="4">
        <v>6287010</v>
      </c>
      <c r="I9" s="4">
        <v>0</v>
      </c>
      <c r="J9" s="4">
        <f t="shared" si="3"/>
        <v>6287010</v>
      </c>
      <c r="K9" s="4">
        <v>0</v>
      </c>
      <c r="L9" s="26" t="s">
        <v>13</v>
      </c>
    </row>
    <row r="10" spans="1:12" ht="25.5" x14ac:dyDescent="0.2">
      <c r="A10" s="27" t="s">
        <v>31</v>
      </c>
      <c r="B10" s="26" t="s">
        <v>14</v>
      </c>
      <c r="C10" s="27">
        <v>90</v>
      </c>
      <c r="D10" s="4">
        <v>21062061</v>
      </c>
      <c r="E10" s="4">
        <v>2843379</v>
      </c>
      <c r="F10" s="4">
        <f t="shared" si="2"/>
        <v>23905440</v>
      </c>
      <c r="G10" s="4">
        <v>0</v>
      </c>
      <c r="H10" s="4">
        <v>22845039</v>
      </c>
      <c r="I10" s="4">
        <v>0</v>
      </c>
      <c r="J10" s="4">
        <f t="shared" si="3"/>
        <v>22845039</v>
      </c>
      <c r="K10" s="4">
        <v>0</v>
      </c>
      <c r="L10" s="26" t="s">
        <v>15</v>
      </c>
    </row>
    <row r="11" spans="1:12" ht="25.5" x14ac:dyDescent="0.2">
      <c r="A11" s="27" t="s">
        <v>32</v>
      </c>
      <c r="B11" s="26" t="s">
        <v>33</v>
      </c>
      <c r="C11" s="27">
        <v>9</v>
      </c>
      <c r="D11" s="4">
        <v>8548740</v>
      </c>
      <c r="E11" s="4">
        <v>1154088</v>
      </c>
      <c r="F11" s="4">
        <f t="shared" si="2"/>
        <v>9702828</v>
      </c>
      <c r="G11" s="4">
        <v>0</v>
      </c>
      <c r="H11" s="4">
        <v>7112365</v>
      </c>
      <c r="I11" s="4">
        <v>0</v>
      </c>
      <c r="J11" s="4">
        <f t="shared" si="3"/>
        <v>7112365</v>
      </c>
      <c r="K11" s="4">
        <v>0</v>
      </c>
      <c r="L11" s="26" t="s">
        <v>16</v>
      </c>
    </row>
    <row r="12" spans="1:12" ht="25.5" x14ac:dyDescent="0.2">
      <c r="A12" s="27" t="s">
        <v>34</v>
      </c>
      <c r="B12" s="26" t="s">
        <v>35</v>
      </c>
      <c r="C12" s="26">
        <v>77</v>
      </c>
      <c r="D12" s="4">
        <v>71279441</v>
      </c>
      <c r="E12" s="4">
        <v>9622725</v>
      </c>
      <c r="F12" s="4">
        <f t="shared" si="2"/>
        <v>80902166</v>
      </c>
      <c r="G12" s="4">
        <v>2364308</v>
      </c>
      <c r="H12" s="4">
        <v>77964905</v>
      </c>
      <c r="I12" s="4">
        <v>2364308</v>
      </c>
      <c r="J12" s="4">
        <f t="shared" si="3"/>
        <v>80329213</v>
      </c>
      <c r="K12" s="4">
        <v>0</v>
      </c>
      <c r="L12" s="26" t="s">
        <v>36</v>
      </c>
    </row>
    <row r="13" spans="1:12" ht="25.5" x14ac:dyDescent="0.2">
      <c r="A13" s="28" t="s">
        <v>37</v>
      </c>
      <c r="B13" s="26" t="s">
        <v>38</v>
      </c>
      <c r="C13" s="26">
        <v>10</v>
      </c>
      <c r="D13" s="4">
        <v>3816790</v>
      </c>
      <c r="E13" s="4">
        <v>474500</v>
      </c>
      <c r="F13" s="4">
        <f t="shared" si="2"/>
        <v>4291290</v>
      </c>
      <c r="G13" s="4">
        <v>0</v>
      </c>
      <c r="H13" s="4">
        <v>4105721</v>
      </c>
      <c r="I13" s="4">
        <v>0</v>
      </c>
      <c r="J13" s="4">
        <f t="shared" si="3"/>
        <v>4105721</v>
      </c>
      <c r="K13" s="4">
        <v>0</v>
      </c>
      <c r="L13" s="26" t="s">
        <v>39</v>
      </c>
    </row>
    <row r="14" spans="1:12" ht="25.5" x14ac:dyDescent="0.2">
      <c r="A14" s="28" t="s">
        <v>40</v>
      </c>
      <c r="B14" s="26" t="s">
        <v>41</v>
      </c>
      <c r="C14" s="26">
        <v>15</v>
      </c>
      <c r="D14" s="4">
        <v>3633225</v>
      </c>
      <c r="E14" s="4">
        <v>429330</v>
      </c>
      <c r="F14" s="4">
        <f t="shared" si="2"/>
        <v>4062555</v>
      </c>
      <c r="G14" s="4">
        <v>0</v>
      </c>
      <c r="H14" s="4">
        <v>3878856</v>
      </c>
      <c r="I14" s="4">
        <v>0</v>
      </c>
      <c r="J14" s="4">
        <f>SUM(H14:I14)</f>
        <v>3878856</v>
      </c>
      <c r="K14" s="4">
        <v>0</v>
      </c>
      <c r="L14" s="26" t="s">
        <v>42</v>
      </c>
    </row>
    <row r="15" spans="1:12" ht="25.5" x14ac:dyDescent="0.2">
      <c r="A15" s="28" t="s">
        <v>43</v>
      </c>
      <c r="B15" s="26" t="s">
        <v>44</v>
      </c>
      <c r="C15" s="26">
        <v>71</v>
      </c>
      <c r="D15" s="4">
        <v>69763860</v>
      </c>
      <c r="E15" s="4">
        <v>7673772</v>
      </c>
      <c r="F15" s="4">
        <f t="shared" si="2"/>
        <v>77437632</v>
      </c>
      <c r="G15" s="4">
        <v>0</v>
      </c>
      <c r="H15" s="4">
        <v>74402908</v>
      </c>
      <c r="I15" s="4">
        <v>0</v>
      </c>
      <c r="J15" s="4">
        <f>SUM(H15:I15)</f>
        <v>74402908</v>
      </c>
      <c r="K15" s="4">
        <v>0</v>
      </c>
      <c r="L15" s="26" t="s">
        <v>45</v>
      </c>
    </row>
    <row r="16" spans="1:12" ht="25.5" x14ac:dyDescent="0.2">
      <c r="A16" s="28" t="s">
        <v>46</v>
      </c>
      <c r="B16" s="26" t="s">
        <v>47</v>
      </c>
      <c r="C16" s="26">
        <v>71</v>
      </c>
      <c r="D16" s="4">
        <v>23254620</v>
      </c>
      <c r="E16" s="4">
        <v>2267276</v>
      </c>
      <c r="F16" s="4">
        <f>SUM(D16:E16)</f>
        <v>25521896</v>
      </c>
      <c r="G16" s="4">
        <v>1734927</v>
      </c>
      <c r="H16" s="4">
        <v>24884351</v>
      </c>
      <c r="I16" s="4">
        <v>1609038</v>
      </c>
      <c r="J16" s="4">
        <f>SUM(H16:I16)</f>
        <v>26493389</v>
      </c>
      <c r="K16" s="4">
        <v>0</v>
      </c>
      <c r="L16" s="26" t="s">
        <v>48</v>
      </c>
    </row>
    <row r="17" spans="1:12" ht="25.5" x14ac:dyDescent="0.2">
      <c r="A17" s="28" t="s">
        <v>49</v>
      </c>
      <c r="B17" s="26" t="s">
        <v>50</v>
      </c>
      <c r="C17" s="26">
        <v>71</v>
      </c>
      <c r="D17" s="4">
        <v>46309040</v>
      </c>
      <c r="E17" s="4">
        <v>4515032</v>
      </c>
      <c r="F17" s="4">
        <f>SUM(D17:E17)</f>
        <v>50824072</v>
      </c>
      <c r="G17" s="4">
        <v>0</v>
      </c>
      <c r="H17" s="4">
        <v>5959898</v>
      </c>
      <c r="I17" s="4">
        <v>0</v>
      </c>
      <c r="J17" s="4">
        <v>5958898</v>
      </c>
      <c r="K17" s="4">
        <v>0</v>
      </c>
      <c r="L17" s="26" t="s">
        <v>51</v>
      </c>
    </row>
    <row r="18" spans="1:12" s="8" customFormat="1" ht="29.25" customHeight="1" x14ac:dyDescent="0.2">
      <c r="A18" s="2"/>
      <c r="B18" s="14" t="s">
        <v>8</v>
      </c>
      <c r="C18" s="6">
        <f t="shared" ref="C18:J18" si="4">SUM(C3:C17)</f>
        <v>597</v>
      </c>
      <c r="D18" s="7">
        <f t="shared" si="4"/>
        <v>312186671</v>
      </c>
      <c r="E18" s="7">
        <f t="shared" si="4"/>
        <v>37690156</v>
      </c>
      <c r="F18" s="7">
        <f t="shared" si="4"/>
        <v>349876827</v>
      </c>
      <c r="G18" s="7">
        <f t="shared" si="4"/>
        <v>4354410</v>
      </c>
      <c r="H18" s="7">
        <f t="shared" si="4"/>
        <v>288888303</v>
      </c>
      <c r="I18" s="7">
        <f t="shared" si="4"/>
        <v>4228521</v>
      </c>
      <c r="J18" s="7">
        <f t="shared" si="4"/>
        <v>293115824</v>
      </c>
      <c r="K18" s="7">
        <f t="shared" ref="K18" si="5">SUM(K3:K15)</f>
        <v>0</v>
      </c>
      <c r="L18" s="12"/>
    </row>
    <row r="19" spans="1:12" x14ac:dyDescent="0.2">
      <c r="B19" s="10"/>
      <c r="F19" s="5"/>
      <c r="G19" s="5"/>
    </row>
    <row r="20" spans="1:12" x14ac:dyDescent="0.2">
      <c r="B20" s="10" t="s">
        <v>52</v>
      </c>
      <c r="H20" s="5"/>
    </row>
    <row r="21" spans="1:12" x14ac:dyDescent="0.2">
      <c r="B21" s="29"/>
      <c r="H21" s="16"/>
    </row>
    <row r="22" spans="1:12" x14ac:dyDescent="0.2">
      <c r="B22" s="13"/>
      <c r="H22" s="17"/>
    </row>
    <row r="23" spans="1:12" x14ac:dyDescent="0.2">
      <c r="B23" s="18"/>
      <c r="H23" s="10"/>
    </row>
    <row r="24" spans="1:12" x14ac:dyDescent="0.2">
      <c r="H24" s="15"/>
    </row>
    <row r="25" spans="1:12" x14ac:dyDescent="0.2">
      <c r="H25" s="5"/>
    </row>
  </sheetData>
  <mergeCells count="2">
    <mergeCell ref="A2:B2"/>
    <mergeCell ref="A1:K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>
    <oddHeader>&amp;R2. melléklet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>MO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lgonda</dc:creator>
  <cp:lastModifiedBy>Körmendi Andrásné</cp:lastModifiedBy>
  <cp:lastPrinted>2018-09-18T12:38:11Z</cp:lastPrinted>
  <dcterms:created xsi:type="dcterms:W3CDTF">2011-06-09T12:24:51Z</dcterms:created>
  <dcterms:modified xsi:type="dcterms:W3CDTF">2018-09-18T12:38:18Z</dcterms:modified>
</cp:coreProperties>
</file>