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7100" windowHeight="9600" activeTab="1"/>
  </bookViews>
  <sheets>
    <sheet name="2011" sheetId="1" r:id="rId1"/>
    <sheet name="2012 előterj.mellékl.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19" i="2"/>
  <c r="G21"/>
  <c r="F21"/>
  <c r="E16"/>
  <c r="E20"/>
  <c r="E18"/>
  <c r="E17"/>
  <c r="E15"/>
  <c r="E14"/>
  <c r="E13"/>
  <c r="E12"/>
  <c r="E10"/>
  <c r="E22" i="1"/>
  <c r="E21"/>
  <c r="E20"/>
  <c r="E19"/>
  <c r="E18"/>
  <c r="E17"/>
  <c r="E16"/>
  <c r="E8"/>
  <c r="E9"/>
  <c r="E10"/>
  <c r="E11"/>
  <c r="E12"/>
  <c r="E13"/>
  <c r="E7"/>
</calcChain>
</file>

<file path=xl/sharedStrings.xml><?xml version="1.0" encoding="utf-8"?>
<sst xmlns="http://schemas.openxmlformats.org/spreadsheetml/2006/main" count="70" uniqueCount="41">
  <si>
    <t>dr Vágó Mihály</t>
  </si>
  <si>
    <t>dr Jakab és Tsai Kft</t>
  </si>
  <si>
    <t>Pénzes és Tsa Bt</t>
  </si>
  <si>
    <t>dr Faragó Béla</t>
  </si>
  <si>
    <t>dr Gyenes Orsolya</t>
  </si>
  <si>
    <t>Szemerő Kft</t>
  </si>
  <si>
    <t>dr Kun Andrea</t>
  </si>
  <si>
    <t>Szil Trade 2005 Kft</t>
  </si>
  <si>
    <t>Országos Mentőszolgálat</t>
  </si>
  <si>
    <t>Kiszabókés Kft</t>
  </si>
  <si>
    <t>Caliga Kft</t>
  </si>
  <si>
    <t>Yating és Yating Kft</t>
  </si>
  <si>
    <t>Hajnal Orsolya</t>
  </si>
  <si>
    <t>Helyiség bérleti díjak 2011.</t>
  </si>
  <si>
    <t>m2</t>
  </si>
  <si>
    <t>Főkefe Kft</t>
  </si>
  <si>
    <t>Bérleti díj</t>
  </si>
  <si>
    <t xml:space="preserve"> /alkalom</t>
  </si>
  <si>
    <t>2011.</t>
  </si>
  <si>
    <t>Ft/m2</t>
  </si>
  <si>
    <t>2012.  évtől</t>
  </si>
  <si>
    <t>infláció mértékével</t>
  </si>
  <si>
    <t>Orvosi rendelő Gesztenyesor 8.</t>
  </si>
  <si>
    <t>egyedileg megállapítva</t>
  </si>
  <si>
    <t>Május 1. út 6.</t>
  </si>
  <si>
    <t>Mártírok út 4.</t>
  </si>
  <si>
    <t>Nyugdíjasklub Kossuth út</t>
  </si>
  <si>
    <t>Szolnoki út 123.</t>
  </si>
  <si>
    <t>Ft/hó</t>
  </si>
  <si>
    <t>Ft/óra</t>
  </si>
  <si>
    <t>Ft/m3</t>
  </si>
  <si>
    <t>2010. év</t>
  </si>
  <si>
    <t>2011. I-X.hó</t>
  </si>
  <si>
    <t>Munkácsy út 115.</t>
  </si>
  <si>
    <t>2012.év</t>
  </si>
  <si>
    <t>Bérleti díjbevétel (Ft)</t>
  </si>
  <si>
    <t>A bérelt helyiségekkel kapcsolatban rendszeresen, nagy összegű költségek kiadások nem merülnek fel. Az elfogyasztott villamos energia,</t>
  </si>
  <si>
    <t>gázdíj, vízdíj kiszámlázásra kerül, vagy a bérlő nevére átírt mérőórával rendelkezik.</t>
  </si>
  <si>
    <t>Ságvári út 11.  irodahelyiség</t>
  </si>
  <si>
    <t>Kossuth út 17.</t>
  </si>
  <si>
    <t>Bérleti díj emelés szerződés szerint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</si>
</sst>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9" xfId="0" applyFont="1" applyBorder="1" applyAlignment="1">
      <alignment horizontal="center"/>
    </xf>
    <xf numFmtId="3" fontId="2" fillId="0" borderId="5" xfId="0" applyNumberFormat="1" applyFont="1" applyBorder="1"/>
    <xf numFmtId="1" fontId="2" fillId="0" borderId="6" xfId="0" applyNumberFormat="1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3" fontId="2" fillId="0" borderId="5" xfId="0" applyNumberFormat="1" applyFont="1" applyBorder="1" applyAlignment="1">
      <alignment horizontal="right"/>
    </xf>
    <xf numFmtId="3" fontId="2" fillId="0" borderId="12" xfId="0" applyNumberFormat="1" applyFont="1" applyBorder="1"/>
    <xf numFmtId="0" fontId="1" fillId="0" borderId="1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15" xfId="0" applyFont="1" applyBorder="1"/>
    <xf numFmtId="3" fontId="1" fillId="0" borderId="14" xfId="0" applyNumberFormat="1" applyFont="1" applyBorder="1"/>
    <xf numFmtId="3" fontId="1" fillId="0" borderId="1" xfId="0" applyNumberFormat="1" applyFont="1" applyBorder="1"/>
    <xf numFmtId="3" fontId="2" fillId="0" borderId="13" xfId="0" applyNumberFormat="1" applyFont="1" applyBorder="1"/>
    <xf numFmtId="3" fontId="2" fillId="0" borderId="5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28"/>
  <sheetViews>
    <sheetView workbookViewId="0"/>
  </sheetViews>
  <sheetFormatPr defaultRowHeight="15.75"/>
  <cols>
    <col min="1" max="1" width="38.42578125" style="2" customWidth="1"/>
    <col min="2" max="2" width="9.140625" style="2"/>
    <col min="3" max="3" width="13.140625" style="2" customWidth="1"/>
    <col min="4" max="4" width="9.140625" style="2"/>
    <col min="5" max="5" width="11.85546875" style="2" customWidth="1"/>
    <col min="6" max="16384" width="9.140625" style="2"/>
  </cols>
  <sheetData>
    <row r="3" spans="1:5">
      <c r="A3" s="1" t="s">
        <v>13</v>
      </c>
    </row>
    <row r="4" spans="1:5">
      <c r="B4" s="3" t="s">
        <v>14</v>
      </c>
      <c r="C4" s="3" t="s">
        <v>16</v>
      </c>
      <c r="E4" s="3" t="s">
        <v>19</v>
      </c>
    </row>
    <row r="5" spans="1:5">
      <c r="B5" s="3"/>
      <c r="C5" s="3" t="s">
        <v>18</v>
      </c>
      <c r="E5" s="3"/>
    </row>
    <row r="7" spans="1:5">
      <c r="A7" s="2" t="s">
        <v>0</v>
      </c>
      <c r="B7" s="4">
        <v>20</v>
      </c>
      <c r="C7" s="4">
        <v>7800</v>
      </c>
      <c r="E7" s="2">
        <f>+C7/B7</f>
        <v>390</v>
      </c>
    </row>
    <row r="8" spans="1:5">
      <c r="A8" s="2" t="s">
        <v>1</v>
      </c>
      <c r="B8" s="4">
        <v>20</v>
      </c>
      <c r="C8" s="4">
        <v>10400</v>
      </c>
      <c r="E8" s="2">
        <f t="shared" ref="E8:E13" si="0">+C8/B8</f>
        <v>520</v>
      </c>
    </row>
    <row r="9" spans="1:5">
      <c r="A9" s="2" t="s">
        <v>2</v>
      </c>
      <c r="B9" s="4">
        <v>20</v>
      </c>
      <c r="C9" s="4">
        <v>8450</v>
      </c>
      <c r="E9" s="5">
        <f t="shared" si="0"/>
        <v>422.5</v>
      </c>
    </row>
    <row r="10" spans="1:5">
      <c r="A10" s="2" t="s">
        <v>3</v>
      </c>
      <c r="B10" s="4">
        <v>20</v>
      </c>
      <c r="C10" s="4">
        <v>10400</v>
      </c>
      <c r="E10" s="2">
        <f t="shared" si="0"/>
        <v>520</v>
      </c>
    </row>
    <row r="11" spans="1:5">
      <c r="A11" s="2" t="s">
        <v>4</v>
      </c>
      <c r="B11" s="4">
        <v>20</v>
      </c>
      <c r="C11" s="4">
        <v>4000</v>
      </c>
      <c r="D11" s="2" t="s">
        <v>17</v>
      </c>
      <c r="E11" s="2">
        <f t="shared" si="0"/>
        <v>200</v>
      </c>
    </row>
    <row r="12" spans="1:5">
      <c r="A12" s="2" t="s">
        <v>5</v>
      </c>
      <c r="B12" s="4">
        <v>20</v>
      </c>
      <c r="C12" s="4">
        <v>4000</v>
      </c>
      <c r="D12" s="2" t="s">
        <v>17</v>
      </c>
      <c r="E12" s="2">
        <f t="shared" si="0"/>
        <v>200</v>
      </c>
    </row>
    <row r="13" spans="1:5">
      <c r="A13" s="2" t="s">
        <v>6</v>
      </c>
      <c r="B13" s="4">
        <v>20</v>
      </c>
      <c r="C13" s="4">
        <v>4000</v>
      </c>
      <c r="D13" s="2" t="s">
        <v>17</v>
      </c>
      <c r="E13" s="2">
        <f t="shared" si="0"/>
        <v>200</v>
      </c>
    </row>
    <row r="14" spans="1:5">
      <c r="B14" s="4"/>
      <c r="C14" s="4"/>
    </row>
    <row r="15" spans="1:5">
      <c r="B15" s="4"/>
      <c r="C15" s="4"/>
    </row>
    <row r="16" spans="1:5">
      <c r="A16" s="2" t="s">
        <v>7</v>
      </c>
      <c r="B16" s="6">
        <v>13.75</v>
      </c>
      <c r="C16" s="4">
        <v>6875</v>
      </c>
      <c r="E16" s="2">
        <f t="shared" ref="E16:E22" si="1">+C16/B16</f>
        <v>500</v>
      </c>
    </row>
    <row r="17" spans="1:5">
      <c r="A17" s="2" t="s">
        <v>8</v>
      </c>
      <c r="B17" s="4">
        <v>120</v>
      </c>
      <c r="C17" s="4">
        <v>45331</v>
      </c>
      <c r="E17" s="5">
        <f t="shared" si="1"/>
        <v>377.75833333333333</v>
      </c>
    </row>
    <row r="18" spans="1:5">
      <c r="A18" s="2" t="s">
        <v>9</v>
      </c>
      <c r="B18" s="4">
        <v>2424</v>
      </c>
      <c r="C18" s="4">
        <v>150000</v>
      </c>
      <c r="E18" s="5">
        <f t="shared" si="1"/>
        <v>61.881188118811885</v>
      </c>
    </row>
    <row r="19" spans="1:5">
      <c r="A19" s="2" t="s">
        <v>15</v>
      </c>
      <c r="B19" s="4">
        <v>402</v>
      </c>
      <c r="C19" s="4">
        <v>35800</v>
      </c>
      <c r="E19" s="5">
        <f t="shared" si="1"/>
        <v>89.054726368159209</v>
      </c>
    </row>
    <row r="20" spans="1:5">
      <c r="A20" s="2" t="s">
        <v>10</v>
      </c>
      <c r="B20" s="4">
        <v>466</v>
      </c>
      <c r="C20" s="4">
        <v>100000</v>
      </c>
      <c r="E20" s="5">
        <f t="shared" si="1"/>
        <v>214.59227467811158</v>
      </c>
    </row>
    <row r="21" spans="1:5">
      <c r="A21" s="2" t="s">
        <v>11</v>
      </c>
      <c r="B21" s="4">
        <v>313</v>
      </c>
      <c r="C21" s="4">
        <v>170000</v>
      </c>
      <c r="E21" s="5">
        <f t="shared" si="1"/>
        <v>543.13099041533542</v>
      </c>
    </row>
    <row r="22" spans="1:5">
      <c r="A22" s="2" t="s">
        <v>12</v>
      </c>
      <c r="B22" s="4">
        <v>166</v>
      </c>
      <c r="C22" s="4">
        <v>12000</v>
      </c>
      <c r="E22" s="5">
        <f t="shared" si="1"/>
        <v>72.289156626506028</v>
      </c>
    </row>
    <row r="24" spans="1:5">
      <c r="A24" s="1" t="s">
        <v>20</v>
      </c>
    </row>
    <row r="25" spans="1:5">
      <c r="A25" s="2" t="s">
        <v>10</v>
      </c>
      <c r="C25" s="4">
        <v>150000</v>
      </c>
    </row>
    <row r="26" spans="1:5">
      <c r="A26" s="2" t="s">
        <v>11</v>
      </c>
      <c r="C26" s="4" t="s">
        <v>21</v>
      </c>
    </row>
    <row r="27" spans="1:5">
      <c r="A27" s="2" t="s">
        <v>9</v>
      </c>
      <c r="C27" s="4">
        <v>200000</v>
      </c>
    </row>
    <row r="28" spans="1:5">
      <c r="A28" s="2" t="s">
        <v>12</v>
      </c>
      <c r="C28" s="2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4"/>
  <sheetViews>
    <sheetView tabSelected="1" workbookViewId="0">
      <selection activeCell="H6" sqref="H6:I6"/>
    </sheetView>
  </sheetViews>
  <sheetFormatPr defaultRowHeight="15.75"/>
  <cols>
    <col min="1" max="1" width="30.85546875" style="2" customWidth="1"/>
    <col min="2" max="2" width="9.140625" style="2"/>
    <col min="3" max="3" width="22.5703125" style="2" customWidth="1"/>
    <col min="4" max="4" width="9.140625" style="2"/>
    <col min="5" max="5" width="8.7109375" style="2" customWidth="1"/>
    <col min="6" max="6" width="12.42578125" style="2" customWidth="1"/>
    <col min="7" max="7" width="14" style="2" customWidth="1"/>
    <col min="8" max="8" width="19.42578125" style="2" customWidth="1"/>
    <col min="9" max="16384" width="9.140625" style="2"/>
  </cols>
  <sheetData>
    <row r="2" spans="1:9">
      <c r="A2" s="1" t="s">
        <v>13</v>
      </c>
    </row>
    <row r="3" spans="1:9">
      <c r="A3" s="1"/>
    </row>
    <row r="4" spans="1:9">
      <c r="A4" s="1"/>
    </row>
    <row r="5" spans="1:9">
      <c r="A5" s="14"/>
      <c r="B5" s="8" t="s">
        <v>14</v>
      </c>
      <c r="C5" s="34" t="s">
        <v>16</v>
      </c>
      <c r="D5" s="36"/>
      <c r="E5" s="35"/>
      <c r="F5" s="34" t="s">
        <v>35</v>
      </c>
      <c r="G5" s="37"/>
      <c r="H5" s="38" t="s">
        <v>40</v>
      </c>
      <c r="I5" s="39"/>
    </row>
    <row r="6" spans="1:9">
      <c r="A6" s="15"/>
      <c r="B6" s="13"/>
      <c r="C6" s="34" t="s">
        <v>18</v>
      </c>
      <c r="D6" s="35"/>
      <c r="E6" s="17" t="s">
        <v>30</v>
      </c>
      <c r="F6" s="21" t="s">
        <v>31</v>
      </c>
      <c r="G6" s="13" t="s">
        <v>32</v>
      </c>
      <c r="H6" s="40" t="s">
        <v>34</v>
      </c>
      <c r="I6" s="41"/>
    </row>
    <row r="7" spans="1:9">
      <c r="A7" s="16"/>
      <c r="B7" s="9"/>
      <c r="C7" s="7"/>
      <c r="D7" s="20"/>
      <c r="E7" s="10"/>
      <c r="F7" s="9"/>
      <c r="G7" s="14"/>
      <c r="H7" s="7"/>
      <c r="I7" s="20"/>
    </row>
    <row r="8" spans="1:9">
      <c r="A8" s="16" t="s">
        <v>22</v>
      </c>
      <c r="B8" s="11">
        <v>20</v>
      </c>
      <c r="C8" s="31" t="s">
        <v>23</v>
      </c>
      <c r="D8" s="33"/>
      <c r="E8" s="10"/>
      <c r="F8" s="11">
        <v>851648</v>
      </c>
      <c r="G8" s="23">
        <v>551850</v>
      </c>
      <c r="H8" s="18"/>
      <c r="I8" s="10"/>
    </row>
    <row r="9" spans="1:9">
      <c r="A9" s="16"/>
      <c r="B9" s="11"/>
      <c r="C9" s="18"/>
      <c r="D9" s="10"/>
      <c r="E9" s="10"/>
      <c r="F9" s="11"/>
      <c r="G9" s="23"/>
      <c r="H9" s="18"/>
      <c r="I9" s="10"/>
    </row>
    <row r="10" spans="1:9">
      <c r="A10" s="16" t="s">
        <v>24</v>
      </c>
      <c r="B10" s="12">
        <v>13.75</v>
      </c>
      <c r="C10" s="18">
        <v>6875</v>
      </c>
      <c r="D10" s="10" t="s">
        <v>28</v>
      </c>
      <c r="E10" s="10">
        <f t="shared" ref="E10:E20" si="0">+C10/B10</f>
        <v>500</v>
      </c>
      <c r="F10" s="11">
        <v>103125</v>
      </c>
      <c r="G10" s="23">
        <v>61875</v>
      </c>
      <c r="H10" s="18"/>
      <c r="I10" s="10"/>
    </row>
    <row r="11" spans="1:9">
      <c r="A11" s="16" t="s">
        <v>24</v>
      </c>
      <c r="B11" s="12">
        <v>123.25</v>
      </c>
      <c r="C11" s="18">
        <v>0</v>
      </c>
      <c r="D11" s="10" t="s">
        <v>28</v>
      </c>
      <c r="E11" s="10"/>
      <c r="F11" s="11"/>
      <c r="G11" s="23"/>
      <c r="H11" s="18"/>
      <c r="I11" s="10"/>
    </row>
    <row r="12" spans="1:9">
      <c r="A12" s="16" t="s">
        <v>39</v>
      </c>
      <c r="B12" s="11">
        <v>120</v>
      </c>
      <c r="C12" s="18">
        <v>45331</v>
      </c>
      <c r="D12" s="10" t="s">
        <v>28</v>
      </c>
      <c r="E12" s="19">
        <f t="shared" si="0"/>
        <v>377.75833333333333</v>
      </c>
      <c r="F12" s="11">
        <v>498641</v>
      </c>
      <c r="G12" s="23">
        <v>498641</v>
      </c>
      <c r="H12" s="18"/>
      <c r="I12" s="10"/>
    </row>
    <row r="13" spans="1:9">
      <c r="A13" s="16" t="s">
        <v>27</v>
      </c>
      <c r="B13" s="11">
        <v>2424</v>
      </c>
      <c r="C13" s="18">
        <v>150000</v>
      </c>
      <c r="D13" s="10" t="s">
        <v>28</v>
      </c>
      <c r="E13" s="19">
        <f t="shared" si="0"/>
        <v>61.881188118811885</v>
      </c>
      <c r="F13" s="11">
        <v>0</v>
      </c>
      <c r="G13" s="23">
        <v>300000</v>
      </c>
      <c r="H13" s="18">
        <v>200000</v>
      </c>
      <c r="I13" s="10" t="s">
        <v>28</v>
      </c>
    </row>
    <row r="14" spans="1:9">
      <c r="A14" s="16" t="s">
        <v>33</v>
      </c>
      <c r="B14" s="11">
        <v>402</v>
      </c>
      <c r="C14" s="18">
        <v>35800</v>
      </c>
      <c r="D14" s="10" t="s">
        <v>28</v>
      </c>
      <c r="E14" s="19">
        <f t="shared" si="0"/>
        <v>89.054726368159209</v>
      </c>
      <c r="F14" s="11">
        <v>429600</v>
      </c>
      <c r="G14" s="23">
        <v>322200</v>
      </c>
      <c r="H14" s="18"/>
      <c r="I14" s="10"/>
    </row>
    <row r="15" spans="1:9">
      <c r="A15" s="16" t="s">
        <v>25</v>
      </c>
      <c r="B15" s="11">
        <v>466</v>
      </c>
      <c r="C15" s="18">
        <v>100000</v>
      </c>
      <c r="D15" s="10" t="s">
        <v>28</v>
      </c>
      <c r="E15" s="19">
        <f t="shared" si="0"/>
        <v>214.59227467811158</v>
      </c>
      <c r="F15" s="11">
        <v>1920000</v>
      </c>
      <c r="G15" s="23">
        <v>700000</v>
      </c>
      <c r="H15" s="18">
        <v>150000</v>
      </c>
      <c r="I15" s="10" t="s">
        <v>28</v>
      </c>
    </row>
    <row r="16" spans="1:9">
      <c r="A16" s="16" t="s">
        <v>25</v>
      </c>
      <c r="B16" s="11">
        <v>466</v>
      </c>
      <c r="C16" s="18">
        <v>160000</v>
      </c>
      <c r="D16" s="10" t="s">
        <v>28</v>
      </c>
      <c r="E16" s="19">
        <f t="shared" si="0"/>
        <v>343.34763948497852</v>
      </c>
      <c r="F16" s="11">
        <v>0</v>
      </c>
      <c r="G16" s="23">
        <v>960000</v>
      </c>
      <c r="H16" s="18"/>
      <c r="I16" s="10"/>
    </row>
    <row r="17" spans="1:9">
      <c r="A17" s="16" t="s">
        <v>25</v>
      </c>
      <c r="B17" s="11">
        <v>313</v>
      </c>
      <c r="C17" s="18">
        <v>170000</v>
      </c>
      <c r="D17" s="10" t="s">
        <v>28</v>
      </c>
      <c r="E17" s="19">
        <f t="shared" si="0"/>
        <v>543.13099041533542</v>
      </c>
      <c r="F17" s="11">
        <v>0</v>
      </c>
      <c r="G17" s="23">
        <v>340000</v>
      </c>
      <c r="H17" s="31" t="s">
        <v>21</v>
      </c>
      <c r="I17" s="32"/>
    </row>
    <row r="18" spans="1:9">
      <c r="A18" s="16" t="s">
        <v>25</v>
      </c>
      <c r="B18" s="11">
        <v>166</v>
      </c>
      <c r="C18" s="18">
        <v>12000</v>
      </c>
      <c r="D18" s="10" t="s">
        <v>28</v>
      </c>
      <c r="E18" s="19">
        <f t="shared" si="0"/>
        <v>72.289156626506028</v>
      </c>
      <c r="F18" s="11">
        <v>0</v>
      </c>
      <c r="G18" s="23">
        <v>0</v>
      </c>
      <c r="H18" s="31" t="s">
        <v>21</v>
      </c>
      <c r="I18" s="32"/>
    </row>
    <row r="19" spans="1:9">
      <c r="A19" s="16" t="s">
        <v>38</v>
      </c>
      <c r="B19" s="11">
        <v>12</v>
      </c>
      <c r="C19" s="18">
        <v>0</v>
      </c>
      <c r="D19" s="10" t="s">
        <v>28</v>
      </c>
      <c r="E19" s="19">
        <f t="shared" si="0"/>
        <v>0</v>
      </c>
      <c r="F19" s="11"/>
      <c r="G19" s="23"/>
      <c r="H19" s="22">
        <v>14000</v>
      </c>
      <c r="I19" s="10" t="s">
        <v>28</v>
      </c>
    </row>
    <row r="20" spans="1:9">
      <c r="A20" s="16" t="s">
        <v>26</v>
      </c>
      <c r="B20" s="11">
        <v>70</v>
      </c>
      <c r="C20" s="18">
        <v>1000</v>
      </c>
      <c r="D20" s="10" t="s">
        <v>29</v>
      </c>
      <c r="E20" s="19">
        <f t="shared" si="0"/>
        <v>14.285714285714286</v>
      </c>
      <c r="F20" s="11">
        <v>283000</v>
      </c>
      <c r="G20" s="23">
        <v>242000</v>
      </c>
      <c r="H20" s="18"/>
      <c r="I20" s="10"/>
    </row>
    <row r="21" spans="1:9">
      <c r="A21" s="24"/>
      <c r="B21" s="25"/>
      <c r="C21" s="26"/>
      <c r="D21" s="27"/>
      <c r="E21" s="27"/>
      <c r="F21" s="28">
        <f>SUM(F8:F20)</f>
        <v>4086014</v>
      </c>
      <c r="G21" s="29">
        <f>SUM(G8:G20)</f>
        <v>3976566</v>
      </c>
      <c r="H21" s="30"/>
      <c r="I21" s="27"/>
    </row>
    <row r="22" spans="1:9">
      <c r="C22" s="4"/>
    </row>
    <row r="23" spans="1:9">
      <c r="A23" s="2" t="s">
        <v>36</v>
      </c>
      <c r="C23" s="4"/>
    </row>
    <row r="24" spans="1:9">
      <c r="A24" s="2" t="s">
        <v>37</v>
      </c>
      <c r="C24" s="4"/>
    </row>
  </sheetData>
  <mergeCells count="8">
    <mergeCell ref="H17:I17"/>
    <mergeCell ref="H18:I18"/>
    <mergeCell ref="C8:D8"/>
    <mergeCell ref="C6:D6"/>
    <mergeCell ref="C5:E5"/>
    <mergeCell ref="F5:G5"/>
    <mergeCell ref="H5:I5"/>
    <mergeCell ref="H6:I6"/>
  </mergeCells>
  <pageMargins left="0.70866141732283472" right="0.28999999999999998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2011</vt:lpstr>
      <vt:lpstr>2012 előterj.mellékl.</vt:lpstr>
      <vt:lpstr>Munka3</vt:lpstr>
    </vt:vector>
  </TitlesOfParts>
  <Company>Papp Antalné magánvállalkozás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tigyi</dc:creator>
  <cp:lastModifiedBy>eszasz</cp:lastModifiedBy>
  <cp:lastPrinted>2011-12-06T06:31:00Z</cp:lastPrinted>
  <dcterms:created xsi:type="dcterms:W3CDTF">2011-12-01T06:21:41Z</dcterms:created>
  <dcterms:modified xsi:type="dcterms:W3CDTF">2011-12-07T07:29:18Z</dcterms:modified>
</cp:coreProperties>
</file>